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ụ lục vốn sự nghiệp\"/>
    </mc:Choice>
  </mc:AlternateContent>
  <bookViews>
    <workbookView xWindow="-120" yWindow="-120" windowWidth="29040" windowHeight="15840" firstSheet="1" activeTab="1"/>
  </bookViews>
  <sheets>
    <sheet name="Kangatang" sheetId="4" state="veryHidden" r:id="rId1"/>
    <sheet name="pl01" sheetId="3" r:id="rId2"/>
  </sheets>
  <calcPr calcId="162913"/>
</workbook>
</file>

<file path=xl/calcChain.xml><?xml version="1.0" encoding="utf-8"?>
<calcChain xmlns="http://schemas.openxmlformats.org/spreadsheetml/2006/main">
  <c r="R13" i="3" l="1"/>
  <c r="Q13" i="3"/>
  <c r="P13" i="3"/>
  <c r="O13" i="3"/>
  <c r="N13" i="3"/>
  <c r="M13" i="3"/>
  <c r="L13" i="3"/>
  <c r="K13" i="3"/>
  <c r="J13" i="3"/>
  <c r="I13" i="3"/>
  <c r="H13" i="3"/>
  <c r="G13" i="3"/>
  <c r="F12" i="3"/>
  <c r="F13" i="3" s="1"/>
  <c r="E12" i="3"/>
  <c r="E13" i="3" s="1"/>
  <c r="D12" i="3"/>
  <c r="D13" i="3" s="1"/>
  <c r="G10" i="3"/>
  <c r="H10" i="3"/>
  <c r="I10" i="3"/>
  <c r="J10" i="3"/>
  <c r="K10" i="3"/>
  <c r="L10" i="3"/>
  <c r="M10" i="3"/>
  <c r="N10" i="3"/>
  <c r="O10" i="3"/>
  <c r="P10" i="3"/>
  <c r="Q10" i="3"/>
  <c r="R10" i="3"/>
  <c r="D9" i="3"/>
  <c r="D10" i="3" s="1"/>
  <c r="E9" i="3"/>
  <c r="E10" i="3" s="1"/>
  <c r="F9" i="3"/>
  <c r="F10" i="3" s="1"/>
  <c r="C12" i="3" l="1"/>
  <c r="C13" i="3" s="1"/>
  <c r="C9" i="3"/>
  <c r="C10" i="3" s="1"/>
</calcChain>
</file>

<file path=xl/sharedStrings.xml><?xml version="1.0" encoding="utf-8"?>
<sst xmlns="http://schemas.openxmlformats.org/spreadsheetml/2006/main" count="47" uniqueCount="33">
  <si>
    <t>Tổng cộng</t>
  </si>
  <si>
    <t>STT</t>
  </si>
  <si>
    <t>Địa bàn/
 Đơn vị</t>
  </si>
  <si>
    <t>Ngân sách Trung ương</t>
  </si>
  <si>
    <t>Xây dựng, củng cố, duy trì, sơ kết, tổng kết nhân rộng mô hình, điển hình về đảm bảo ANTT xây dựng NTM</t>
  </si>
  <si>
    <t>Kinh phí quản lý chương trình</t>
  </si>
  <si>
    <t>Chi đào tạo, tập huấn nâng cao năng lực đội ngũ cán bộ làm công tác xây dựng nông thôn mới</t>
  </si>
  <si>
    <t>Chi truyền thông, tuyên truyền chương trình nông thôn mới</t>
  </si>
  <si>
    <t>Ngân sách tỉnh</t>
  </si>
  <si>
    <t>Trong đó:</t>
  </si>
  <si>
    <t>Ghi chú</t>
  </si>
  <si>
    <t xml:space="preserve">Nội dung thành phần số 10: 
GIỮ VỮNG QUÔC PHÒNG, AN NINH VÀ TRẬT TỰ XÃ HỘI NÔNG THÔN  </t>
  </si>
  <si>
    <t>Nội dung thành phần số 11: 
TĂNG CƯỜNG CÔNG TÁC 
GIÁM SÁT, ĐÁNH GIÁ THỰC HIỆN CHƯƠNG TRÌNH; NÂNG CAO NĂNG LỰC, TRUYỀN THÔNG XÂY DỰNG NÔNG THÔN MỚI; THỰC HIỆN PHONG TRÀO THI ĐUA CẢ NƯỚC CHUNG SỨC XÂY DỰNG NÔNG THÔN MỚI</t>
  </si>
  <si>
    <t>Đơn vị tính: Triệu đồng</t>
  </si>
  <si>
    <t>Nội dung thành phần số 2: 
PHÁT TRIỂN HẠ TẦNG KINH TẾ - XÃ HỘI, CƠ BẢN ĐỒNG BỘ, HIỆN ĐẠI, ĐẢM BẢO KẾT NỐI NÔNG THÔN - ĐÔ THỊ VÀ KẾT NỐI CÁC VÙNG MIỀN</t>
  </si>
  <si>
    <t xml:space="preserve">Nội dung thành phần số 9: NÂNG CAO CHẤT LƯỢNG, PHÁT HUY VAI TRÒ CỦA MTTQVN VÀ CÁC TỔ CHỨC CHÍNH TRỊ XÃ HỘI TRONG XÂY DỰNG NÔNG THÔN MỚI
</t>
  </si>
  <si>
    <t>Nội dung 1: Chi tổ chức lấy ý kiến sự hài lòng của người dân về kết quả xây dựng nông thôn mới</t>
  </si>
  <si>
    <t>Ngân sách xã</t>
  </si>
  <si>
    <t>Nôi dung 1: Kinh phí theo dõi, đánh giá Bộ chỉ số nước sạch nông thôn</t>
  </si>
  <si>
    <t>Ngân sách tỉnh</t>
  </si>
  <si>
    <t>Tiếp tục hoàn thiện và nâng cao hệ thống hạ tầng giao thông trên địa bàn xã, hạ tầng giao thông kết nối liên xã</t>
  </si>
  <si>
    <t>Ngân sách
 xã</t>
  </si>
  <si>
    <t>1</t>
  </si>
  <si>
    <t>Văn phòng HĐND và UBND xã</t>
  </si>
  <si>
    <t>Phụ lục 01</t>
  </si>
  <si>
    <t>I</t>
  </si>
  <si>
    <t>Đã giao theo Quyết định số 30/QĐ-UBND ngày 15/8/2025</t>
  </si>
  <si>
    <t>II</t>
  </si>
  <si>
    <t>Đề xuất điều chỉnh</t>
  </si>
  <si>
    <t>Công an xã Ia Krái</t>
  </si>
  <si>
    <t xml:space="preserve"> Mua mới camera
 giám sát an ninh</t>
  </si>
  <si>
    <t>(Kèm theo Nghị quyết số    /NQ-HĐND ngày   /10/2025 của Hội đồng nhân dân xã Ia Krái)</t>
  </si>
  <si>
    <t>ĐIỀU CHỈNH PHÂN BỔ VỐN SỰ NGHIỆP CTMTQG XÂY DỰNG NÔNG THÔN MỚI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</si>
</sst>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color rgb="FF000000"/>
      <name val="Times New Roman"/>
      <charset val="204"/>
    </font>
    <font>
      <sz val="14"/>
      <name val="Times New Roman"/>
      <family val="1"/>
    </font>
    <font>
      <sz val="10"/>
      <color rgb="FF00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7"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0" borderId="1" xfId="4" applyNumberFormat="1" applyFont="1" applyBorder="1" applyAlignment="1">
      <alignment vertical="center"/>
    </xf>
    <xf numFmtId="165" fontId="4" fillId="2" borderId="1" xfId="4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5" fontId="4" fillId="0" borderId="0" xfId="4" applyNumberFormat="1" applyFont="1"/>
    <xf numFmtId="165" fontId="4" fillId="2" borderId="0" xfId="4" applyNumberFormat="1" applyFont="1" applyFill="1"/>
    <xf numFmtId="43" fontId="4" fillId="0" borderId="0" xfId="0" applyNumberFormat="1" applyFont="1"/>
    <xf numFmtId="165" fontId="4" fillId="0" borderId="0" xfId="0" applyNumberFormat="1" applyFont="1"/>
    <xf numFmtId="0" fontId="4" fillId="2" borderId="0" xfId="0" applyFont="1" applyFill="1"/>
    <xf numFmtId="165" fontId="4" fillId="2" borderId="0" xfId="0" applyNumberFormat="1" applyFont="1" applyFill="1"/>
    <xf numFmtId="0" fontId="3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5" fontId="6" fillId="0" borderId="1" xfId="4" applyNumberFormat="1" applyFont="1" applyBorder="1" applyAlignment="1">
      <alignment vertical="center"/>
    </xf>
    <xf numFmtId="165" fontId="6" fillId="0" borderId="1" xfId="4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Comma" xfId="4" builtinId="3"/>
    <cellStyle name="Normal" xfId="0" builtinId="0"/>
    <cellStyle name="Normal 12" xfId="1"/>
    <cellStyle name="Normal 16" xfId="2"/>
    <cellStyle name="Normal 20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B1" zoomScaleNormal="100" workbookViewId="0">
      <selection activeCell="H5" sqref="H5:J5"/>
    </sheetView>
  </sheetViews>
  <sheetFormatPr defaultColWidth="9.33203125" defaultRowHeight="15.75" x14ac:dyDescent="0.25"/>
  <cols>
    <col min="1" max="1" width="9" style="3" bestFit="1" customWidth="1"/>
    <col min="2" max="2" width="40" style="3" customWidth="1"/>
    <col min="3" max="3" width="16.5" style="3" customWidth="1"/>
    <col min="4" max="4" width="12.5" style="3" bestFit="1" customWidth="1"/>
    <col min="5" max="5" width="11.33203125" style="3" bestFit="1" customWidth="1"/>
    <col min="6" max="6" width="12.5" style="3" bestFit="1" customWidth="1"/>
    <col min="7" max="7" width="32" style="25" customWidth="1"/>
    <col min="8" max="9" width="12.5" style="3" bestFit="1" customWidth="1"/>
    <col min="10" max="10" width="15.33203125" style="3" customWidth="1"/>
    <col min="11" max="11" width="12.5" style="3" bestFit="1" customWidth="1"/>
    <col min="12" max="12" width="11.33203125" style="3" bestFit="1" customWidth="1"/>
    <col min="13" max="16" width="12.5" style="3" bestFit="1" customWidth="1"/>
    <col min="17" max="17" width="19.33203125" style="3" bestFit="1" customWidth="1"/>
    <col min="18" max="18" width="19.83203125" style="3" customWidth="1"/>
    <col min="19" max="19" width="33.83203125" style="3" bestFit="1" customWidth="1"/>
    <col min="20" max="16384" width="9.33203125" style="3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24</v>
      </c>
    </row>
    <row r="2" spans="1:19" ht="24.75" customHeight="1" x14ac:dyDescent="0.25">
      <c r="A2" s="1"/>
      <c r="B2" s="41" t="s">
        <v>32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x14ac:dyDescent="0.25">
      <c r="A4" s="1"/>
      <c r="B4" s="4"/>
      <c r="C4" s="4"/>
      <c r="D4" s="4"/>
      <c r="E4" s="4"/>
      <c r="F4" s="4"/>
      <c r="G4" s="5"/>
      <c r="H4" s="6"/>
      <c r="I4" s="6"/>
      <c r="J4" s="6"/>
      <c r="K4" s="6"/>
      <c r="L4" s="6"/>
      <c r="M4" s="6"/>
      <c r="N4" s="6"/>
      <c r="O4" s="4"/>
      <c r="P4" s="4"/>
      <c r="Q4" s="1"/>
      <c r="R4" s="6"/>
      <c r="S4" s="27" t="s">
        <v>13</v>
      </c>
    </row>
    <row r="5" spans="1:19" ht="126" x14ac:dyDescent="0.25">
      <c r="A5" s="43" t="s">
        <v>1</v>
      </c>
      <c r="B5" s="33" t="s">
        <v>2</v>
      </c>
      <c r="C5" s="33" t="s">
        <v>0</v>
      </c>
      <c r="D5" s="36" t="s">
        <v>9</v>
      </c>
      <c r="E5" s="36"/>
      <c r="F5" s="36"/>
      <c r="G5" s="7" t="s">
        <v>14</v>
      </c>
      <c r="H5" s="38" t="s">
        <v>15</v>
      </c>
      <c r="I5" s="39"/>
      <c r="J5" s="40"/>
      <c r="K5" s="37" t="s">
        <v>11</v>
      </c>
      <c r="L5" s="37"/>
      <c r="M5" s="37"/>
      <c r="N5" s="37" t="s">
        <v>12</v>
      </c>
      <c r="O5" s="37"/>
      <c r="P5" s="37"/>
      <c r="Q5" s="37"/>
      <c r="R5" s="37"/>
      <c r="S5" s="36" t="s">
        <v>10</v>
      </c>
    </row>
    <row r="6" spans="1:19" ht="110.25" x14ac:dyDescent="0.25">
      <c r="A6" s="44"/>
      <c r="B6" s="34"/>
      <c r="C6" s="34"/>
      <c r="D6" s="37" t="s">
        <v>3</v>
      </c>
      <c r="E6" s="37" t="s">
        <v>8</v>
      </c>
      <c r="F6" s="37" t="s">
        <v>21</v>
      </c>
      <c r="G6" s="7" t="s">
        <v>20</v>
      </c>
      <c r="H6" s="38" t="s">
        <v>16</v>
      </c>
      <c r="I6" s="39"/>
      <c r="J6" s="40"/>
      <c r="K6" s="38" t="s">
        <v>4</v>
      </c>
      <c r="L6" s="39"/>
      <c r="M6" s="40"/>
      <c r="N6" s="38" t="s">
        <v>18</v>
      </c>
      <c r="O6" s="40"/>
      <c r="P6" s="8" t="s">
        <v>5</v>
      </c>
      <c r="Q6" s="9" t="s">
        <v>6</v>
      </c>
      <c r="R6" s="9" t="s">
        <v>7</v>
      </c>
      <c r="S6" s="36"/>
    </row>
    <row r="7" spans="1:19" ht="94.5" customHeight="1" x14ac:dyDescent="0.25">
      <c r="A7" s="45"/>
      <c r="B7" s="35"/>
      <c r="C7" s="35"/>
      <c r="D7" s="37"/>
      <c r="E7" s="37"/>
      <c r="F7" s="36"/>
      <c r="G7" s="9" t="s">
        <v>17</v>
      </c>
      <c r="H7" s="9" t="s">
        <v>3</v>
      </c>
      <c r="I7" s="9" t="s">
        <v>8</v>
      </c>
      <c r="J7" s="9" t="s">
        <v>17</v>
      </c>
      <c r="K7" s="9" t="s">
        <v>3</v>
      </c>
      <c r="L7" s="9" t="s">
        <v>8</v>
      </c>
      <c r="M7" s="9" t="s">
        <v>17</v>
      </c>
      <c r="N7" s="9" t="s">
        <v>3</v>
      </c>
      <c r="O7" s="9" t="s">
        <v>19</v>
      </c>
      <c r="P7" s="9" t="s">
        <v>3</v>
      </c>
      <c r="Q7" s="9" t="s">
        <v>3</v>
      </c>
      <c r="R7" s="9" t="s">
        <v>3</v>
      </c>
      <c r="S7" s="36"/>
    </row>
    <row r="8" spans="1:19" ht="31.5" x14ac:dyDescent="0.25">
      <c r="A8" s="10" t="s">
        <v>25</v>
      </c>
      <c r="B8" s="11" t="s">
        <v>26</v>
      </c>
      <c r="C8" s="12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s="20" customFormat="1" ht="31.5" x14ac:dyDescent="0.25">
      <c r="A9" s="15" t="s">
        <v>22</v>
      </c>
      <c r="B9" s="16" t="s">
        <v>23</v>
      </c>
      <c r="C9" s="17">
        <f t="shared" ref="C9" si="0">D9+E9+F9</f>
        <v>45</v>
      </c>
      <c r="D9" s="17">
        <f t="shared" ref="D9" si="1">+H9+K9+N9+P9+Q9+R9</f>
        <v>0</v>
      </c>
      <c r="E9" s="17">
        <f t="shared" ref="E9" si="2">+I9+L9+O9</f>
        <v>45</v>
      </c>
      <c r="F9" s="18">
        <f t="shared" ref="F9" si="3">+G9</f>
        <v>0</v>
      </c>
      <c r="G9" s="19"/>
      <c r="H9" s="18"/>
      <c r="I9" s="18"/>
      <c r="J9" s="18"/>
      <c r="K9" s="18"/>
      <c r="L9" s="18">
        <v>45</v>
      </c>
      <c r="M9" s="18"/>
      <c r="N9" s="18"/>
      <c r="O9" s="18"/>
      <c r="P9" s="18"/>
      <c r="Q9" s="18"/>
      <c r="R9" s="18"/>
      <c r="S9" s="16" t="s">
        <v>30</v>
      </c>
    </row>
    <row r="10" spans="1:19" s="31" customFormat="1" x14ac:dyDescent="0.25">
      <c r="A10" s="32" t="s">
        <v>0</v>
      </c>
      <c r="B10" s="32"/>
      <c r="C10" s="29">
        <f t="shared" ref="C10:R10" si="4">SUM(C9:C9)</f>
        <v>45</v>
      </c>
      <c r="D10" s="29">
        <f t="shared" si="4"/>
        <v>0</v>
      </c>
      <c r="E10" s="29">
        <f t="shared" si="4"/>
        <v>45</v>
      </c>
      <c r="F10" s="29">
        <f t="shared" si="4"/>
        <v>0</v>
      </c>
      <c r="G10" s="29">
        <f t="shared" si="4"/>
        <v>0</v>
      </c>
      <c r="H10" s="29">
        <f t="shared" si="4"/>
        <v>0</v>
      </c>
      <c r="I10" s="29">
        <f t="shared" si="4"/>
        <v>0</v>
      </c>
      <c r="J10" s="29">
        <f t="shared" si="4"/>
        <v>0</v>
      </c>
      <c r="K10" s="29">
        <f t="shared" si="4"/>
        <v>0</v>
      </c>
      <c r="L10" s="29">
        <f t="shared" si="4"/>
        <v>45</v>
      </c>
      <c r="M10" s="29">
        <f t="shared" si="4"/>
        <v>0</v>
      </c>
      <c r="N10" s="29">
        <f t="shared" si="4"/>
        <v>0</v>
      </c>
      <c r="O10" s="29">
        <f t="shared" si="4"/>
        <v>0</v>
      </c>
      <c r="P10" s="29">
        <f t="shared" si="4"/>
        <v>0</v>
      </c>
      <c r="Q10" s="29">
        <f t="shared" si="4"/>
        <v>0</v>
      </c>
      <c r="R10" s="29">
        <f t="shared" si="4"/>
        <v>0</v>
      </c>
      <c r="S10" s="30"/>
    </row>
    <row r="11" spans="1:19" x14ac:dyDescent="0.25">
      <c r="A11" s="10" t="s">
        <v>27</v>
      </c>
      <c r="B11" s="11" t="s">
        <v>28</v>
      </c>
      <c r="C11" s="12"/>
      <c r="D11" s="13"/>
      <c r="E11" s="13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8"/>
    </row>
    <row r="12" spans="1:19" s="20" customFormat="1" ht="31.5" x14ac:dyDescent="0.25">
      <c r="A12" s="15" t="s">
        <v>22</v>
      </c>
      <c r="B12" s="16" t="s">
        <v>29</v>
      </c>
      <c r="C12" s="17">
        <f t="shared" ref="C12" si="5">D12+E12+F12</f>
        <v>45</v>
      </c>
      <c r="D12" s="17">
        <f t="shared" ref="D12" si="6">+H12+K12+N12+P12+Q12+R12</f>
        <v>0</v>
      </c>
      <c r="E12" s="17">
        <f t="shared" ref="E12" si="7">+I12+L12+O12</f>
        <v>45</v>
      </c>
      <c r="F12" s="18">
        <f t="shared" ref="F12" si="8">+G12</f>
        <v>0</v>
      </c>
      <c r="G12" s="19"/>
      <c r="H12" s="18"/>
      <c r="I12" s="18"/>
      <c r="J12" s="18"/>
      <c r="K12" s="18"/>
      <c r="L12" s="18">
        <v>45</v>
      </c>
      <c r="M12" s="18"/>
      <c r="N12" s="18"/>
      <c r="O12" s="18"/>
      <c r="P12" s="18"/>
      <c r="Q12" s="18"/>
      <c r="R12" s="18"/>
      <c r="S12" s="16" t="s">
        <v>30</v>
      </c>
    </row>
    <row r="13" spans="1:19" s="31" customFormat="1" x14ac:dyDescent="0.25">
      <c r="A13" s="32" t="s">
        <v>0</v>
      </c>
      <c r="B13" s="32"/>
      <c r="C13" s="29">
        <f t="shared" ref="C13:R13" si="9">SUM(C12:C12)</f>
        <v>45</v>
      </c>
      <c r="D13" s="29">
        <f t="shared" si="9"/>
        <v>0</v>
      </c>
      <c r="E13" s="29">
        <f t="shared" si="9"/>
        <v>45</v>
      </c>
      <c r="F13" s="29">
        <f t="shared" si="9"/>
        <v>0</v>
      </c>
      <c r="G13" s="29">
        <f t="shared" si="9"/>
        <v>0</v>
      </c>
      <c r="H13" s="29">
        <f t="shared" si="9"/>
        <v>0</v>
      </c>
      <c r="I13" s="29">
        <f t="shared" si="9"/>
        <v>0</v>
      </c>
      <c r="J13" s="29">
        <f t="shared" si="9"/>
        <v>0</v>
      </c>
      <c r="K13" s="29">
        <f t="shared" si="9"/>
        <v>0</v>
      </c>
      <c r="L13" s="29">
        <f t="shared" si="9"/>
        <v>45</v>
      </c>
      <c r="M13" s="29">
        <f t="shared" si="9"/>
        <v>0</v>
      </c>
      <c r="N13" s="29">
        <f t="shared" si="9"/>
        <v>0</v>
      </c>
      <c r="O13" s="29">
        <f t="shared" si="9"/>
        <v>0</v>
      </c>
      <c r="P13" s="29">
        <f t="shared" si="9"/>
        <v>0</v>
      </c>
      <c r="Q13" s="29">
        <f t="shared" si="9"/>
        <v>0</v>
      </c>
      <c r="R13" s="29">
        <f t="shared" si="9"/>
        <v>0</v>
      </c>
      <c r="S13" s="29"/>
    </row>
    <row r="14" spans="1:19" x14ac:dyDescent="0.25">
      <c r="F14" s="21"/>
      <c r="G14" s="2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3"/>
    </row>
    <row r="15" spans="1:19" x14ac:dyDescent="0.25">
      <c r="D15" s="24"/>
      <c r="E15" s="24"/>
    </row>
    <row r="16" spans="1:19" x14ac:dyDescent="0.25">
      <c r="B16" s="24"/>
      <c r="C16" s="24"/>
      <c r="D16" s="24"/>
      <c r="G16" s="26"/>
    </row>
  </sheetData>
  <mergeCells count="18">
    <mergeCell ref="B2:S2"/>
    <mergeCell ref="A5:A7"/>
    <mergeCell ref="B5:B7"/>
    <mergeCell ref="D5:F5"/>
    <mergeCell ref="K5:M5"/>
    <mergeCell ref="N5:R5"/>
    <mergeCell ref="A3:S3"/>
    <mergeCell ref="H5:J5"/>
    <mergeCell ref="H6:J6"/>
    <mergeCell ref="N6:O6"/>
    <mergeCell ref="A13:B13"/>
    <mergeCell ref="A10:B10"/>
    <mergeCell ref="C5:C7"/>
    <mergeCell ref="S5:S7"/>
    <mergeCell ref="D6:D7"/>
    <mergeCell ref="E6:E7"/>
    <mergeCell ref="F6:F7"/>
    <mergeCell ref="K6:M6"/>
  </mergeCells>
  <pageMargins left="0.70866141732283505" right="0.70866141732283505" top="0.74803149606299202" bottom="0.74803149606299202" header="0.31496062992126" footer="0.31496062992126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Sumihi</dc:creator>
  <cp:lastModifiedBy>Admin</cp:lastModifiedBy>
  <cp:lastPrinted>2025-10-15T07:18:07Z</cp:lastPrinted>
  <dcterms:created xsi:type="dcterms:W3CDTF">2022-11-10T08:34:17Z</dcterms:created>
  <dcterms:modified xsi:type="dcterms:W3CDTF">2025-10-15T07:18:12Z</dcterms:modified>
</cp:coreProperties>
</file>